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13_ncr:1_{5087EAAA-1C6D-4AE7-BAFF-7E4B4CCC722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iterateDelta="1E-4"/>
</workbook>
</file>

<file path=xl/calcChain.xml><?xml version="1.0" encoding="utf-8"?>
<calcChain xmlns="http://schemas.openxmlformats.org/spreadsheetml/2006/main">
  <c r="J14" i="1" l="1"/>
  <c r="I14" i="1"/>
  <c r="H14" i="1"/>
  <c r="F14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<sst xmlns="http://schemas.openxmlformats.org/spreadsheetml/2006/main" count="39" uniqueCount="38">
  <si>
    <t>Школа</t>
  </si>
  <si>
    <t>МОУ "Силинская 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</si>
  <si>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</si>
  <si>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</si>
  <si>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</si>
  <si>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</si>
  <si>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</si>
  <si>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</si>
  <si>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</si>
  <si>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</si>
  <si>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</si>
  <si>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</si>
  <si>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</si>
  <si>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</si>
  <si>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</si>
  <si>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</si>
  <si>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</si>
  <si>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</si>
  <si>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</si>
  <si>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фрукты</t>
  </si>
  <si>
    <t>Завтрак 2</t>
  </si>
  <si>
    <t>Обед</t>
  </si>
  <si>
    <t>закуска</t>
  </si>
  <si>
    <t>1 блюдо</t>
  </si>
  <si>
    <t>суп картофельный гороховый</t>
  </si>
  <si>
    <t>2 блюдо</t>
  </si>
  <si>
    <t>хлеб бел.</t>
  </si>
  <si>
    <t>хлеб черн.</t>
  </si>
  <si>
    <t>хлеб ржаной</t>
  </si>
  <si>
    <t>компот из свежих яблок</t>
  </si>
  <si>
    <t>хлеб в/с(батон)</t>
  </si>
  <si>
    <t>яблоко 150-250гр.</t>
  </si>
  <si>
    <t>напиток</t>
  </si>
  <si>
    <t>Рис отварной с биточком (котлета) куриная</t>
  </si>
  <si>
    <t>349, 295</t>
  </si>
  <si>
    <t>картофельное пюре с рыбой тушеной в томате с овощами</t>
  </si>
  <si>
    <t>312, 229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</si>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</sst>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</font>
    <font>
      <sz val="11"/>
      <name val="Calibri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 applyAlignment="1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0" fillId="2" borderId="4" xfId="0" applyFill="1" applyBorder="1" applyAlignment="1"/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9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0" fontId="1" fillId="0" borderId="10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1" fontId="1" fillId="2" borderId="13" xfId="0" applyNumberFormat="1" applyFont="1" applyFill="1" applyBorder="1" applyAlignment="1"/>
    <xf numFmtId="0" fontId="1" fillId="2" borderId="14" xfId="0" applyFont="1" applyFill="1" applyBorder="1" applyAlignment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0" fillId="0" borderId="16" xfId="0" applyFont="1" applyBorder="1" applyAlignment="1"/>
    <xf numFmtId="0" fontId="0" fillId="3" borderId="4" xfId="0" applyFont="1" applyFill="1" applyBorder="1" applyAlignment="1" applyProtection="1">
      <protection locked="0"/>
    </xf>
    <xf numFmtId="0" fontId="0" fillId="0" borderId="4" xfId="0" applyFont="1" applyBorder="1" applyAlignment="1"/>
    <xf numFmtId="0" fontId="2" fillId="3" borderId="16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topLeftCell="B1" zoomScale="70" zoomScaleNormal="70" workbookViewId="0">
      <selection activeCell="O14" sqref="O14"/>
    </sheetView>
  </sheetViews>
  <sheetFormatPr defaultColWidth="14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25" customHeight="1" x14ac:dyDescent="0.3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/>
    </row>
    <row r="2" spans="1:10" ht="7.5" customHeight="1" x14ac:dyDescent="0.3"/>
    <row r="3" spans="1:10" ht="14.25" customHeight="1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4.25" customHeight="1" x14ac:dyDescent="0.3">
      <c r="A4" s="6" t="s">
        <v>14</v>
      </c>
      <c r="B4" s="25" t="s">
        <v>15</v>
      </c>
      <c r="C4" s="8" t="s">
        <v>34</v>
      </c>
      <c r="D4" s="28" t="s">
        <v>33</v>
      </c>
      <c r="E4" s="30">
        <v>250</v>
      </c>
      <c r="F4" s="30">
        <f>38.95+10.61</f>
        <v>49.56</v>
      </c>
      <c r="G4" s="30">
        <f>211+226</f>
        <v>437</v>
      </c>
      <c r="H4" s="30">
        <f>11.45+3.85</f>
        <v>15.299999999999999</v>
      </c>
      <c r="I4" s="30">
        <f>13.8+5.58</f>
        <v>19.380000000000003</v>
      </c>
      <c r="J4" s="30">
        <f>10.18+70.07</f>
        <v>80.25</v>
      </c>
    </row>
    <row r="5" spans="1:10" ht="14.25" customHeight="1" x14ac:dyDescent="0.3">
      <c r="A5" s="11"/>
      <c r="B5" s="26" t="s">
        <v>18</v>
      </c>
      <c r="C5" s="12"/>
      <c r="D5" s="29"/>
      <c r="E5" s="31"/>
      <c r="F5" s="31"/>
      <c r="G5" s="31"/>
      <c r="H5" s="31"/>
      <c r="I5" s="31"/>
      <c r="J5" s="31"/>
    </row>
    <row r="6" spans="1:10" ht="14.25" customHeight="1" x14ac:dyDescent="0.3">
      <c r="A6" s="11"/>
      <c r="B6" s="27" t="s">
        <v>16</v>
      </c>
      <c r="C6" s="12">
        <v>125</v>
      </c>
      <c r="D6" s="29" t="s">
        <v>29</v>
      </c>
      <c r="E6" s="31">
        <v>200</v>
      </c>
      <c r="F6" s="31">
        <v>4.63</v>
      </c>
      <c r="G6" s="31">
        <v>110</v>
      </c>
      <c r="H6" s="31">
        <v>0.2</v>
      </c>
      <c r="I6" s="31">
        <v>0</v>
      </c>
      <c r="J6" s="31">
        <v>27.2</v>
      </c>
    </row>
    <row r="7" spans="1:10" ht="14.25" customHeight="1" x14ac:dyDescent="0.3">
      <c r="A7" s="11"/>
      <c r="B7" s="27" t="s">
        <v>17</v>
      </c>
      <c r="C7" s="12">
        <v>304</v>
      </c>
      <c r="D7" s="29" t="s">
        <v>30</v>
      </c>
      <c r="E7" s="31">
        <v>40</v>
      </c>
      <c r="F7" s="31">
        <v>2.84</v>
      </c>
      <c r="G7" s="31">
        <v>104.8</v>
      </c>
      <c r="H7" s="31">
        <v>3</v>
      </c>
      <c r="I7" s="31">
        <v>1.1599999999999999</v>
      </c>
      <c r="J7" s="31">
        <v>20.56</v>
      </c>
    </row>
    <row r="8" spans="1:10" ht="14.25" customHeight="1" thickBot="1" x14ac:dyDescent="0.35">
      <c r="A8" s="14"/>
      <c r="B8" s="27" t="s">
        <v>19</v>
      </c>
      <c r="C8" s="12">
        <v>338</v>
      </c>
      <c r="D8" s="29" t="s">
        <v>31</v>
      </c>
      <c r="E8" s="31">
        <v>100</v>
      </c>
      <c r="F8" s="31">
        <v>8.25</v>
      </c>
      <c r="G8" s="31">
        <v>88</v>
      </c>
      <c r="H8" s="31">
        <v>1</v>
      </c>
      <c r="I8" s="31">
        <v>1</v>
      </c>
      <c r="J8" s="31">
        <v>24.8</v>
      </c>
    </row>
    <row r="9" spans="1:10" ht="14.25" customHeight="1" x14ac:dyDescent="0.3">
      <c r="A9" s="6" t="s">
        <v>20</v>
      </c>
      <c r="B9" s="7"/>
      <c r="C9" s="7"/>
      <c r="D9" s="7"/>
      <c r="E9" s="7"/>
      <c r="F9" s="7"/>
      <c r="G9" s="7"/>
      <c r="H9" s="7"/>
      <c r="I9" s="7"/>
      <c r="J9" s="7"/>
    </row>
    <row r="10" spans="1:10" ht="14.25" customHeight="1" x14ac:dyDescent="0.3">
      <c r="A10" s="11"/>
      <c r="B10" s="12"/>
      <c r="C10" s="12"/>
      <c r="D10" s="13"/>
      <c r="E10" s="9"/>
      <c r="F10" s="10"/>
      <c r="G10" s="9"/>
      <c r="H10" s="9"/>
      <c r="I10" s="9"/>
      <c r="J10" s="9"/>
    </row>
    <row r="11" spans="1:10" ht="14.25" customHeight="1" x14ac:dyDescent="0.3">
      <c r="A11" s="14"/>
      <c r="B11" s="12"/>
      <c r="C11" s="12"/>
      <c r="D11" s="13"/>
      <c r="E11" s="9"/>
      <c r="F11" s="10"/>
      <c r="G11" s="9"/>
      <c r="H11" s="9"/>
      <c r="I11" s="9"/>
      <c r="J11" s="9"/>
    </row>
    <row r="12" spans="1:10" ht="14.25" customHeight="1" x14ac:dyDescent="0.3">
      <c r="A12" s="11" t="s">
        <v>21</v>
      </c>
      <c r="B12" s="27" t="s">
        <v>22</v>
      </c>
      <c r="C12" s="32"/>
      <c r="D12" s="29"/>
      <c r="E12" s="31"/>
      <c r="F12" s="31"/>
      <c r="G12" s="31"/>
      <c r="H12" s="31"/>
      <c r="I12" s="31"/>
      <c r="J12" s="31"/>
    </row>
    <row r="13" spans="1:10" ht="14.25" customHeight="1" x14ac:dyDescent="0.3">
      <c r="A13" s="11"/>
      <c r="B13" s="27" t="s">
        <v>23</v>
      </c>
      <c r="C13" s="32">
        <v>102</v>
      </c>
      <c r="D13" s="29" t="s">
        <v>24</v>
      </c>
      <c r="E13" s="31">
        <v>250</v>
      </c>
      <c r="F13" s="31">
        <v>12.48</v>
      </c>
      <c r="G13" s="31">
        <v>205</v>
      </c>
      <c r="H13" s="31">
        <v>11.25</v>
      </c>
      <c r="I13" s="31">
        <v>6.42</v>
      </c>
      <c r="J13" s="31">
        <v>17.3</v>
      </c>
    </row>
    <row r="14" spans="1:10" ht="26.25" customHeight="1" x14ac:dyDescent="0.3">
      <c r="A14" s="11"/>
      <c r="B14" s="27" t="s">
        <v>25</v>
      </c>
      <c r="C14" s="32" t="s">
        <v>36</v>
      </c>
      <c r="D14" s="29" t="s">
        <v>35</v>
      </c>
      <c r="E14" s="31">
        <v>240</v>
      </c>
      <c r="F14" s="31">
        <f>13.7+33.26</f>
        <v>46.959999999999994</v>
      </c>
      <c r="G14" s="31">
        <v>335.69</v>
      </c>
      <c r="H14" s="31">
        <f>3.2+11.33</f>
        <v>14.530000000000001</v>
      </c>
      <c r="I14" s="31">
        <f>1.2+5.62</f>
        <v>6.82</v>
      </c>
      <c r="J14" s="31">
        <f>22.4+4.24</f>
        <v>26.64</v>
      </c>
    </row>
    <row r="15" spans="1:10" ht="14.25" customHeight="1" x14ac:dyDescent="0.3">
      <c r="A15" s="11"/>
      <c r="B15" s="27" t="s">
        <v>18</v>
      </c>
      <c r="C15" s="32"/>
      <c r="D15" s="29"/>
      <c r="E15" s="31"/>
      <c r="F15" s="31"/>
      <c r="G15" s="31"/>
      <c r="H15" s="31"/>
      <c r="I15" s="31"/>
      <c r="J15" s="31"/>
    </row>
    <row r="16" spans="1:10" ht="14.25" customHeight="1" x14ac:dyDescent="0.3">
      <c r="A16" s="11"/>
      <c r="B16" s="27" t="s">
        <v>32</v>
      </c>
      <c r="C16" s="32">
        <v>376</v>
      </c>
      <c r="D16" s="29" t="s">
        <v>37</v>
      </c>
      <c r="E16" s="31">
        <v>200</v>
      </c>
      <c r="F16" s="31">
        <v>1.62</v>
      </c>
      <c r="G16" s="31">
        <v>47.33</v>
      </c>
      <c r="H16" s="31">
        <v>0.05</v>
      </c>
      <c r="I16" s="31">
        <v>0.01</v>
      </c>
      <c r="J16" s="31">
        <v>9.32</v>
      </c>
    </row>
    <row r="17" spans="1:10" ht="14.25" customHeight="1" x14ac:dyDescent="0.3">
      <c r="A17" s="11"/>
      <c r="B17" s="27" t="s">
        <v>26</v>
      </c>
      <c r="C17" s="32"/>
      <c r="D17" s="29"/>
      <c r="E17" s="31"/>
      <c r="F17" s="31"/>
      <c r="G17" s="31"/>
      <c r="H17" s="31"/>
      <c r="I17" s="31"/>
      <c r="J17" s="31"/>
    </row>
    <row r="18" spans="1:10" ht="14.25" customHeight="1" x14ac:dyDescent="0.3">
      <c r="A18" s="11"/>
      <c r="B18" s="27" t="s">
        <v>27</v>
      </c>
      <c r="C18" s="32">
        <v>1</v>
      </c>
      <c r="D18" s="29" t="s">
        <v>28</v>
      </c>
      <c r="E18" s="31">
        <v>70</v>
      </c>
      <c r="F18" s="31">
        <v>2.8</v>
      </c>
      <c r="G18" s="31">
        <v>121.8</v>
      </c>
      <c r="H18" s="31">
        <v>4.62</v>
      </c>
      <c r="I18" s="31">
        <v>0.84</v>
      </c>
      <c r="J18" s="31">
        <v>23.28</v>
      </c>
    </row>
    <row r="19" spans="1:10" ht="14.25" customHeight="1" x14ac:dyDescent="0.3">
      <c r="A19" s="11"/>
      <c r="B19" s="15"/>
      <c r="C19" s="15"/>
      <c r="D19" s="16"/>
      <c r="E19" s="17"/>
      <c r="F19" s="18"/>
      <c r="G19" s="17"/>
      <c r="H19" s="17"/>
      <c r="I19" s="17"/>
      <c r="J19" s="19"/>
    </row>
    <row r="20" spans="1:10" ht="14.25" customHeight="1" x14ac:dyDescent="0.3">
      <c r="A20" s="14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4.25" customHeight="1" x14ac:dyDescent="0.3"/>
    <row r="22" spans="1:10" ht="14.25" customHeight="1" x14ac:dyDescent="0.3"/>
    <row r="23" spans="1:10" ht="14.25" customHeight="1" x14ac:dyDescent="0.3"/>
    <row r="24" spans="1:10" ht="14.25" customHeight="1" x14ac:dyDescent="0.3"/>
    <row r="25" spans="1:10" ht="14.25" customHeight="1" x14ac:dyDescent="0.3"/>
    <row r="26" spans="1:10" ht="14.25" customHeight="1" x14ac:dyDescent="0.3"/>
    <row r="27" spans="1:10" ht="14.25" customHeight="1" x14ac:dyDescent="0.3"/>
    <row r="28" spans="1:10" ht="14.25" customHeight="1" x14ac:dyDescent="0.3"/>
    <row r="29" spans="1:10" ht="14.25" customHeight="1" x14ac:dyDescent="0.3"/>
    <row r="30" spans="1:10" ht="14.25" customHeight="1" x14ac:dyDescent="0.3"/>
    <row r="31" spans="1:10" ht="14.25" customHeight="1" x14ac:dyDescent="0.3"/>
    <row r="32" spans="1:10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mergeCells count="1">
    <mergeCell ref="B1:D1"/>
  </mergeCells>
  <pageMargins left="0.25" right="0.25" top="0.75" bottom="0.75" header="0" footer="0"/>
  <pageSetup paperSize="9" firstPageNumber="2147483647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2015-06-05T15:19:34Z</dcterms:created>
  <dcterms:modified xsi:type="dcterms:W3CDTF">2025-11-17T11:35:52Z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f8b9f44e28ec4f6ab5c48816dbfb92c9</vt:lpwstr>
  </property>
</Properties>
</file>